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412" activeTab="0"/>
  </bookViews>
  <sheets>
    <sheet name="分数表" sheetId="1" r:id="rId1"/>
    <sheet name="详情表" sheetId="2" r:id="rId2"/>
  </sheets>
  <externalReferences>
    <externalReference r:id="rId5"/>
  </externalReferences>
  <definedNames>
    <definedName name="_xlnm.Print_Area" localSheetId="1">'D:\Users\Administrator\Documents\Tencent Files\873640559\FileRecv\[2018-2019年度外国语学院奖学金评定统计详情表.xls]详情表'!$A$4:$G$6</definedName>
  </definedNames>
  <calcPr fullCalcOnLoad="1"/>
</workbook>
</file>

<file path=xl/sharedStrings.xml><?xml version="1.0" encoding="utf-8"?>
<sst xmlns="http://schemas.openxmlformats.org/spreadsheetml/2006/main" count="161" uniqueCount="96">
  <si>
    <t>2020-2021年度湖南科技大学“学业奖学金”分数统计表</t>
  </si>
  <si>
    <t>序号</t>
  </si>
  <si>
    <t>姓名</t>
  </si>
  <si>
    <t>学号</t>
  </si>
  <si>
    <t>专业</t>
  </si>
  <si>
    <t>导师</t>
  </si>
  <si>
    <t>补考</t>
  </si>
  <si>
    <t>平均分</t>
  </si>
  <si>
    <t>小计</t>
  </si>
  <si>
    <t>有无缺勤</t>
  </si>
  <si>
    <t>学术科研加分</t>
  </si>
  <si>
    <t>思政加分</t>
  </si>
  <si>
    <t>总分</t>
  </si>
  <si>
    <t>等级</t>
  </si>
  <si>
    <t>论文发表加分</t>
  </si>
  <si>
    <t>学科竞赛加分</t>
  </si>
  <si>
    <t>课题加分</t>
  </si>
  <si>
    <t>活动</t>
  </si>
  <si>
    <t>课堂</t>
  </si>
  <si>
    <t>违规</t>
  </si>
  <si>
    <t>处分</t>
  </si>
  <si>
    <t>核心</t>
  </si>
  <si>
    <t>CSSCI扩展</t>
  </si>
  <si>
    <t>综合性
大学学报</t>
  </si>
  <si>
    <t>其他期刊</t>
  </si>
  <si>
    <t>省级</t>
  </si>
  <si>
    <t>校级</t>
  </si>
  <si>
    <t>院级</t>
  </si>
  <si>
    <t>竞赛</t>
  </si>
  <si>
    <t>荣誉</t>
  </si>
  <si>
    <t>新闻等</t>
  </si>
  <si>
    <t>任职</t>
  </si>
  <si>
    <t>许露云</t>
  </si>
  <si>
    <t>英语笔译</t>
  </si>
  <si>
    <t>王程辉</t>
  </si>
  <si>
    <t>15.2</t>
  </si>
  <si>
    <t>2</t>
  </si>
  <si>
    <t>一等</t>
  </si>
  <si>
    <t>蒋莹</t>
  </si>
  <si>
    <t>周文革</t>
  </si>
  <si>
    <t>葛俊峰</t>
  </si>
  <si>
    <t>刘金明</t>
  </si>
  <si>
    <t>4.4</t>
  </si>
  <si>
    <t>陈楠</t>
  </si>
  <si>
    <t>张景华</t>
  </si>
  <si>
    <t>4</t>
  </si>
  <si>
    <t>1.4</t>
  </si>
  <si>
    <t>罗安妮</t>
  </si>
  <si>
    <t>王静</t>
  </si>
  <si>
    <t>3</t>
  </si>
  <si>
    <t>李莎</t>
  </si>
  <si>
    <t>曾绛</t>
  </si>
  <si>
    <t>二等</t>
  </si>
  <si>
    <t>刘立新</t>
  </si>
  <si>
    <t>杨江</t>
  </si>
  <si>
    <t>李双</t>
  </si>
  <si>
    <t>李慧君</t>
  </si>
  <si>
    <t>陈灿</t>
  </si>
  <si>
    <t>旷战</t>
  </si>
  <si>
    <t>胡盼</t>
  </si>
  <si>
    <t>禹玲</t>
  </si>
  <si>
    <t>蒋丽敏</t>
  </si>
  <si>
    <t>胡丹</t>
  </si>
  <si>
    <t>尚巾斌</t>
  </si>
  <si>
    <t>三等</t>
  </si>
  <si>
    <r>
      <rPr>
        <sz val="12"/>
        <rFont val="宋体"/>
        <family val="0"/>
      </rPr>
      <t>王丹婷</t>
    </r>
  </si>
  <si>
    <t>孟建钢</t>
  </si>
  <si>
    <t>黄翠</t>
  </si>
  <si>
    <t>邓小辉</t>
  </si>
  <si>
    <t>何佳丽</t>
  </si>
  <si>
    <t>唐恬</t>
  </si>
  <si>
    <r>
      <t>2020</t>
    </r>
    <r>
      <rPr>
        <sz val="24"/>
        <rFont val="宋体"/>
        <family val="0"/>
      </rPr>
      <t>年湖南科技大学外国语学院学业奖学金申报信息统计详表</t>
    </r>
  </si>
  <si>
    <t>缺勤</t>
  </si>
  <si>
    <t>学位平均分</t>
  </si>
  <si>
    <t>备注</t>
  </si>
  <si>
    <t xml:space="preserve">1、2019年9月湖南科技大学第四届研究生翻译大赛口译组三等奖；（5）
                                                     </t>
  </si>
  <si>
    <t xml:space="preserve">                            
 1、2019年10月湖南科技大学优秀研究生干部；（10）       
2、2019年10月湖南科技大学第五届研究生暑期科技服务优秀个人。（5）                 </t>
  </si>
  <si>
    <t>38.28</t>
  </si>
  <si>
    <t>83.2</t>
  </si>
  <si>
    <t xml:space="preserve">1、2019年9月湖南科技大学第四届研究生翻译大赛笔译组三等奖；（5）
2、名作欣赏（2019年10月）：生态翻译学视角下《醉翁亭记》英译研究——以罗经国和翟理斯两版本为例；（15）   4、小说月刊（2019年12月）：意图观下的《儒林外史》互文符号英译（15）          
3、2019年12月湖南科技大学外国语学院“优秀科研成果”三等奖；（3）            </t>
  </si>
  <si>
    <t xml:space="preserve">2019-2020年湖南科技大学外国语学院优秀研究生；（10） 
</t>
  </si>
  <si>
    <t>51.68</t>
  </si>
  <si>
    <t>86.2</t>
  </si>
  <si>
    <t>湖南科技大学研究生口译比赛二等奖（10）</t>
  </si>
  <si>
    <t xml:space="preserve">                            
1、2020年湖南科技大学百优宿舍14栋614（7）                 </t>
  </si>
  <si>
    <t>38.48</t>
  </si>
  <si>
    <r>
      <t>1.2019</t>
    </r>
    <r>
      <rPr>
        <sz val="11"/>
        <rFont val="宋体"/>
        <family val="0"/>
      </rPr>
      <t>年湖南省翻译比赛优胜奖；（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）</t>
    </r>
  </si>
  <si>
    <r>
      <t>1.2019-2020</t>
    </r>
    <r>
      <rPr>
        <sz val="12"/>
        <rFont val="宋体"/>
        <family val="0"/>
      </rPr>
      <t>年湖南科技大学优秀研究生；（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</si>
  <si>
    <r>
      <t>1.2019-2020</t>
    </r>
    <r>
      <rPr>
        <sz val="11"/>
        <rFont val="宋体"/>
        <family val="0"/>
      </rPr>
      <t>年外国语学院论文优秀成果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三等奖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</t>
    </r>
  </si>
  <si>
    <t>1、担任外国语学院英语笔译专业负责人（2018年9月-至今）；(5)
2、2019-2020年湖南科技大学优秀研究生；（10）       
3、2020年湖南科技大学百优宿舍13栋130（7）</t>
  </si>
  <si>
    <t>39.16</t>
  </si>
  <si>
    <t>83.9</t>
  </si>
  <si>
    <t>1、CATTI二笔证书（2018.11）；2、联合国语言人才培训体系（unlpp)证书（2019.5）</t>
  </si>
  <si>
    <t>1、2019年10月湖南科技大学优秀研究生干部；（10）</t>
  </si>
  <si>
    <t>35.44</t>
  </si>
  <si>
    <t>83.6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</si>
</sst>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宋体"/>
      <family val="0"/>
    </font>
    <font>
      <b/>
      <sz val="14"/>
      <color indexed="30"/>
      <name val="Times New Roman"/>
      <family val="1"/>
    </font>
    <font>
      <sz val="14"/>
      <name val="仿宋"/>
      <family val="3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2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4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1"/>
      <color theme="1"/>
      <name val="宋体"/>
      <family val="0"/>
    </font>
    <font>
      <sz val="14"/>
      <color rgb="FFFF0000"/>
      <name val="宋体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70C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8" fillId="9" borderId="0" applyNumberFormat="0" applyBorder="0" applyAlignment="0" applyProtection="0"/>
    <xf numFmtId="0" fontId="31" fillId="2" borderId="6" applyNumberFormat="0" applyAlignment="0" applyProtection="0"/>
    <xf numFmtId="0" fontId="29" fillId="2" borderId="1" applyNumberFormat="0" applyAlignment="0" applyProtection="0"/>
    <xf numFmtId="0" fontId="19" fillId="10" borderId="7" applyNumberFormat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18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33" fillId="5" borderId="0" applyNumberFormat="0" applyBorder="0" applyAlignment="0" applyProtection="0"/>
    <xf numFmtId="0" fontId="9" fillId="13" borderId="0" applyNumberFormat="0" applyBorder="0" applyAlignment="0" applyProtection="0"/>
    <xf numFmtId="0" fontId="18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8" fillId="14" borderId="0" applyNumberFormat="0" applyBorder="0" applyAlignment="0" applyProtection="0"/>
    <xf numFmtId="0" fontId="9" fillId="2" borderId="0" applyNumberFormat="0" applyBorder="0" applyAlignment="0" applyProtection="0"/>
    <xf numFmtId="0" fontId="18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8" fillId="8" borderId="0" applyNumberFormat="0" applyBorder="0" applyAlignment="0" applyProtection="0"/>
    <xf numFmtId="0" fontId="9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39" fillId="0" borderId="10" xfId="42" applyFont="1" applyBorder="1" applyAlignment="1">
      <alignment horizontal="center" vertical="center"/>
      <protection/>
    </xf>
    <xf numFmtId="0" fontId="40" fillId="0" borderId="10" xfId="42" applyFont="1" applyBorder="1" applyAlignment="1">
      <alignment horizontal="center" vertical="center"/>
      <protection/>
    </xf>
    <xf numFmtId="0" fontId="41" fillId="0" borderId="10" xfId="42" applyFont="1" applyBorder="1" applyAlignment="1">
      <alignment horizontal="center" vertical="center" wrapText="1"/>
      <protection/>
    </xf>
    <xf numFmtId="0" fontId="42" fillId="0" borderId="10" xfId="82" applyFont="1" applyBorder="1" applyAlignment="1">
      <alignment horizontal="center" vertical="center" wrapText="1"/>
      <protection/>
    </xf>
    <xf numFmtId="0" fontId="43" fillId="0" borderId="10" xfId="82" applyFont="1" applyFill="1" applyBorder="1" applyAlignment="1">
      <alignment horizontal="center" vertical="center"/>
      <protection/>
    </xf>
    <xf numFmtId="0" fontId="43" fillId="0" borderId="10" xfId="82" applyFont="1" applyBorder="1" applyAlignment="1">
      <alignment horizontal="center" vertical="center"/>
      <protection/>
    </xf>
    <xf numFmtId="0" fontId="41" fillId="0" borderId="10" xfId="82" applyFont="1" applyBorder="1" applyAlignment="1">
      <alignment horizontal="center" vertical="center" wrapText="1"/>
      <protection/>
    </xf>
    <xf numFmtId="0" fontId="42" fillId="0" borderId="10" xfId="82" applyFont="1" applyFill="1" applyBorder="1" applyAlignment="1">
      <alignment horizontal="center" vertical="center" wrapText="1"/>
      <protection/>
    </xf>
    <xf numFmtId="0" fontId="42" fillId="0" borderId="10" xfId="82" applyFont="1" applyFill="1" applyBorder="1" applyAlignment="1">
      <alignment horizontal="left" vertical="center" wrapText="1"/>
      <protection/>
    </xf>
    <xf numFmtId="49" fontId="43" fillId="0" borderId="10" xfId="82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" fillId="0" borderId="10" xfId="82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3" fillId="0" borderId="11" xfId="82" applyFont="1" applyFill="1" applyBorder="1" applyAlignment="1">
      <alignment horizontal="center" vertical="center"/>
      <protection/>
    </xf>
    <xf numFmtId="0" fontId="43" fillId="0" borderId="11" xfId="82" applyFont="1" applyBorder="1" applyAlignment="1">
      <alignment horizontal="center" vertical="center"/>
      <protection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2" fillId="0" borderId="11" xfId="82" applyFont="1" applyFill="1" applyBorder="1" applyAlignment="1">
      <alignment horizontal="left" vertical="center" wrapText="1"/>
      <protection/>
    </xf>
    <xf numFmtId="49" fontId="43" fillId="0" borderId="11" xfId="82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readingOrder="1"/>
    </xf>
    <xf numFmtId="0" fontId="1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readingOrder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43" fillId="0" borderId="12" xfId="82" applyNumberFormat="1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6" fillId="0" borderId="10" xfId="82" applyFont="1" applyFill="1" applyBorder="1" applyAlignment="1">
      <alignment horizontal="center" vertical="center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47" fillId="18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44" fillId="0" borderId="10" xfId="82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47" fillId="18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20% - 强调文字颜色 1 2 2 2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20% - 强调文字颜色 4 2 2 2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Sheet3 2" xfId="42"/>
    <cellStyle name="20% - 强调文字颜色 3 2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40% - 强调文字颜色 2 2" xfId="54"/>
    <cellStyle name="20% - 强调文字颜色 1 2 3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20% - 强调文字颜色 4 2 2" xfId="64"/>
    <cellStyle name="强调文字颜色 4" xfId="65"/>
    <cellStyle name="20% - 强调文字颜色 4" xfId="66"/>
    <cellStyle name="40% - 强调文字颜色 4" xfId="67"/>
    <cellStyle name="20% - 强调文字颜色 4 2 3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20% - 强调文字颜色 1 2 2" xfId="75"/>
    <cellStyle name="20% - 强调文字颜色 3 2" xfId="76"/>
    <cellStyle name="20% - 强调文字颜色 2 2" xfId="77"/>
    <cellStyle name="20% - 强调文字颜色 2 2 2 2" xfId="78"/>
    <cellStyle name="20% - 强调文字颜色 2 2 3" xfId="79"/>
    <cellStyle name="20% - 强调文字颜色 3 2 2 2" xfId="80"/>
    <cellStyle name="20% - 强调文字颜色 4 2" xfId="81"/>
    <cellStyle name="常规 3" xfId="82"/>
    <cellStyle name="20% - 强调文字颜色 5 2" xfId="83"/>
    <cellStyle name="20% - 强调文字颜色 5 2 2" xfId="84"/>
    <cellStyle name="20% - 强调文字颜色 5 2 2 2" xfId="85"/>
    <cellStyle name="20% - 强调文字颜色 5 2 3" xfId="86"/>
    <cellStyle name="20% - 强调文字颜色 6 2" xfId="87"/>
    <cellStyle name="20% - 强调文字颜色 6 2 2" xfId="88"/>
    <cellStyle name="20% - 强调文字颜色 6 2 2 2" xfId="89"/>
    <cellStyle name="20% - 强调文字颜色 6 2 3" xfId="90"/>
    <cellStyle name="40% - 强调文字颜色 1 2" xfId="91"/>
    <cellStyle name="40% - 强调文字颜色 1 2 2" xfId="92"/>
    <cellStyle name="40% - 强调文字颜色 1 2 2 2" xfId="93"/>
    <cellStyle name="40% - 强调文字颜色 1 2 3" xfId="94"/>
    <cellStyle name="40% - 强调文字颜色 2 2 2" xfId="95"/>
    <cellStyle name="40% - 强调文字颜色 2 2 2 2" xfId="96"/>
    <cellStyle name="40% - 强调文字颜色 2 2 3" xfId="97"/>
    <cellStyle name="40% - 强调文字颜色 3 2" xfId="98"/>
    <cellStyle name="40% - 强调文字颜色 3 2 2" xfId="99"/>
    <cellStyle name="40% - 强调文字颜色 3 2 2 2" xfId="100"/>
    <cellStyle name="40% - 强调文字颜色 3 2 3" xfId="101"/>
    <cellStyle name="40% - 强调文字颜色 4 2 2" xfId="102"/>
    <cellStyle name="40% - 强调文字颜色 4 2 2 2" xfId="103"/>
    <cellStyle name="40% - 强调文字颜色 4 2 3" xfId="104"/>
    <cellStyle name="40% - 强调文字颜色 5 2" xfId="105"/>
    <cellStyle name="40% - 强调文字颜色 5 2 2" xfId="106"/>
    <cellStyle name="40% - 强调文字颜色 5 2 2 2" xfId="107"/>
    <cellStyle name="40% - 强调文字颜色 5 2 3" xfId="108"/>
    <cellStyle name="40% - 强调文字颜色 6 2" xfId="109"/>
    <cellStyle name="40% - 强调文字颜色 6 2 2" xfId="110"/>
    <cellStyle name="40% - 强调文字颜色 6 2 2 2" xfId="111"/>
    <cellStyle name="40% - 强调文字颜色 6 2 3" xfId="112"/>
    <cellStyle name="常规 2" xfId="113"/>
    <cellStyle name="常规 2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ocuments\Tencent%20Files\873640559\FileRecv\2018-2019&#24180;&#24230;&#22806;&#22269;&#35821;&#23398;&#38498;&#22870;&#23398;&#37329;&#35780;&#23450;&#32479;&#35745;&#35814;&#2477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数表"/>
      <sheetName val="详情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70" zoomScaleNormal="70" workbookViewId="0" topLeftCell="A1">
      <selection activeCell="AF12" sqref="AF12"/>
    </sheetView>
  </sheetViews>
  <sheetFormatPr defaultColWidth="9.00390625" defaultRowHeight="14.25"/>
  <cols>
    <col min="1" max="1" width="5.375" style="0" customWidth="1"/>
    <col min="2" max="2" width="8.375" style="0" customWidth="1"/>
    <col min="3" max="3" width="15.25390625" style="0" customWidth="1"/>
    <col min="4" max="4" width="16.00390625" style="0" customWidth="1"/>
    <col min="5" max="5" width="8.125" style="0" customWidth="1"/>
    <col min="6" max="6" width="4.50390625" style="0" customWidth="1"/>
    <col min="7" max="7" width="7.25390625" style="0" customWidth="1"/>
    <col min="8" max="8" width="9.75390625" style="0" customWidth="1"/>
    <col min="9" max="9" width="4.625" style="0" customWidth="1"/>
    <col min="10" max="10" width="4.25390625" style="0" customWidth="1"/>
    <col min="11" max="11" width="4.75390625" style="0" customWidth="1"/>
    <col min="12" max="12" width="4.625" style="0" customWidth="1"/>
    <col min="13" max="13" width="6.50390625" style="0" customWidth="1"/>
    <col min="14" max="14" width="7.50390625" style="0" customWidth="1"/>
    <col min="15" max="15" width="8.125" style="0" customWidth="1"/>
    <col min="16" max="16" width="7.25390625" style="0" customWidth="1"/>
    <col min="17" max="18" width="6.25390625" style="0" customWidth="1"/>
    <col min="19" max="19" width="6.625" style="0" customWidth="1"/>
    <col min="20" max="20" width="5.75390625" style="0" customWidth="1"/>
    <col min="21" max="21" width="5.875" style="0" customWidth="1"/>
    <col min="22" max="22" width="9.125" style="0" customWidth="1"/>
    <col min="23" max="23" width="4.75390625" style="0" customWidth="1"/>
    <col min="24" max="24" width="5.625" style="0" customWidth="1"/>
    <col min="25" max="25" width="4.75390625" style="0" customWidth="1"/>
    <col min="26" max="26" width="4.875" style="0" customWidth="1"/>
    <col min="27" max="27" width="7.75390625" style="0" customWidth="1"/>
    <col min="28" max="28" width="15.125" style="0" customWidth="1"/>
    <col min="29" max="29" width="17.625" style="0" customWidth="1"/>
  </cols>
  <sheetData>
    <row r="1" spans="1:29" ht="4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72"/>
    </row>
    <row r="2" spans="1:29" s="52" customFormat="1" ht="24.75" customHeight="1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5" t="s">
        <v>8</v>
      </c>
      <c r="I2" s="54" t="s">
        <v>9</v>
      </c>
      <c r="J2" s="54"/>
      <c r="K2" s="54"/>
      <c r="L2" s="54"/>
      <c r="M2" s="65" t="s">
        <v>10</v>
      </c>
      <c r="N2" s="65"/>
      <c r="O2" s="65"/>
      <c r="P2" s="65"/>
      <c r="Q2" s="65"/>
      <c r="R2" s="65"/>
      <c r="S2" s="65"/>
      <c r="T2" s="65"/>
      <c r="U2" s="65"/>
      <c r="V2" s="55" t="s">
        <v>8</v>
      </c>
      <c r="W2" s="65" t="s">
        <v>11</v>
      </c>
      <c r="X2" s="65"/>
      <c r="Y2" s="65"/>
      <c r="Z2" s="65"/>
      <c r="AA2" s="55" t="s">
        <v>8</v>
      </c>
      <c r="AB2" s="73" t="s">
        <v>12</v>
      </c>
      <c r="AC2" s="74" t="s">
        <v>13</v>
      </c>
    </row>
    <row r="3" spans="1:29" s="52" customFormat="1" ht="36.75" customHeight="1">
      <c r="A3" s="54"/>
      <c r="B3" s="54"/>
      <c r="C3" s="54"/>
      <c r="D3" s="54"/>
      <c r="E3" s="54"/>
      <c r="F3" s="54"/>
      <c r="G3" s="54"/>
      <c r="H3" s="55"/>
      <c r="I3" s="54"/>
      <c r="J3" s="54"/>
      <c r="K3" s="54"/>
      <c r="L3" s="54"/>
      <c r="M3" s="54" t="s">
        <v>14</v>
      </c>
      <c r="N3" s="54"/>
      <c r="O3" s="54"/>
      <c r="P3" s="54"/>
      <c r="Q3" s="54" t="s">
        <v>15</v>
      </c>
      <c r="R3" s="54"/>
      <c r="S3" s="54"/>
      <c r="T3" s="54" t="s">
        <v>16</v>
      </c>
      <c r="U3" s="54"/>
      <c r="V3" s="55"/>
      <c r="W3" s="65"/>
      <c r="X3" s="65"/>
      <c r="Y3" s="65"/>
      <c r="Z3" s="65"/>
      <c r="AA3" s="55"/>
      <c r="AB3" s="75"/>
      <c r="AC3" s="74"/>
    </row>
    <row r="4" spans="1:29" s="52" customFormat="1" ht="54.75" customHeight="1">
      <c r="A4" s="54"/>
      <c r="B4" s="54"/>
      <c r="C4" s="54"/>
      <c r="D4" s="54"/>
      <c r="E4" s="54"/>
      <c r="F4" s="54"/>
      <c r="G4" s="54"/>
      <c r="H4" s="55"/>
      <c r="I4" s="54" t="s">
        <v>17</v>
      </c>
      <c r="J4" s="54" t="s">
        <v>18</v>
      </c>
      <c r="K4" s="54" t="s">
        <v>19</v>
      </c>
      <c r="L4" s="54" t="s">
        <v>20</v>
      </c>
      <c r="M4" s="54" t="s">
        <v>21</v>
      </c>
      <c r="N4" s="54" t="s">
        <v>22</v>
      </c>
      <c r="O4" s="54" t="s">
        <v>23</v>
      </c>
      <c r="P4" s="54" t="s">
        <v>24</v>
      </c>
      <c r="Q4" s="54" t="s">
        <v>25</v>
      </c>
      <c r="R4" s="54" t="s">
        <v>26</v>
      </c>
      <c r="S4" s="54" t="s">
        <v>27</v>
      </c>
      <c r="T4" s="54" t="s">
        <v>25</v>
      </c>
      <c r="U4" s="54" t="s">
        <v>26</v>
      </c>
      <c r="V4" s="55"/>
      <c r="W4" s="68" t="s">
        <v>28</v>
      </c>
      <c r="X4" s="68" t="s">
        <v>29</v>
      </c>
      <c r="Y4" s="68" t="s">
        <v>30</v>
      </c>
      <c r="Z4" s="68" t="s">
        <v>31</v>
      </c>
      <c r="AA4" s="55"/>
      <c r="AB4" s="76"/>
      <c r="AC4" s="74"/>
    </row>
    <row r="5" spans="1:29" s="3" customFormat="1" ht="18.75" customHeight="1">
      <c r="A5" s="56">
        <v>1</v>
      </c>
      <c r="B5" s="19" t="s">
        <v>32</v>
      </c>
      <c r="C5" s="57">
        <v>18021201014</v>
      </c>
      <c r="D5" s="19" t="s">
        <v>33</v>
      </c>
      <c r="E5" s="19" t="s">
        <v>34</v>
      </c>
      <c r="F5" s="56"/>
      <c r="G5" s="58">
        <v>86.2</v>
      </c>
      <c r="H5" s="59">
        <v>34.48</v>
      </c>
      <c r="I5" s="60"/>
      <c r="J5" s="60"/>
      <c r="K5" s="60"/>
      <c r="L5" s="60"/>
      <c r="M5" s="66"/>
      <c r="N5" s="66"/>
      <c r="O5" s="66"/>
      <c r="P5" s="66">
        <v>30</v>
      </c>
      <c r="Q5" s="66"/>
      <c r="R5" s="66">
        <v>5</v>
      </c>
      <c r="S5" s="66">
        <v>3</v>
      </c>
      <c r="T5" s="66"/>
      <c r="U5" s="66"/>
      <c r="V5" s="69" t="s">
        <v>35</v>
      </c>
      <c r="X5" s="66">
        <v>10</v>
      </c>
      <c r="Y5" s="66"/>
      <c r="Z5" s="66"/>
      <c r="AA5" s="69" t="s">
        <v>36</v>
      </c>
      <c r="AB5" s="59">
        <f>H5+V5+AA5</f>
        <v>51.67999999999999</v>
      </c>
      <c r="AC5" s="77" t="s">
        <v>37</v>
      </c>
    </row>
    <row r="6" spans="1:29" s="3" customFormat="1" ht="18.75" customHeight="1">
      <c r="A6" s="56">
        <v>2</v>
      </c>
      <c r="B6" s="19" t="s">
        <v>38</v>
      </c>
      <c r="C6" s="57">
        <v>18021201015</v>
      </c>
      <c r="D6" s="19" t="s">
        <v>33</v>
      </c>
      <c r="E6" s="19" t="s">
        <v>39</v>
      </c>
      <c r="F6" s="56"/>
      <c r="G6" s="58">
        <v>87.6</v>
      </c>
      <c r="H6" s="59">
        <v>35.04</v>
      </c>
      <c r="I6" s="60"/>
      <c r="J6" s="60"/>
      <c r="K6" s="60"/>
      <c r="L6" s="60"/>
      <c r="M6" s="66"/>
      <c r="N6" s="66"/>
      <c r="O6" s="66"/>
      <c r="P6" s="66"/>
      <c r="Q6" s="66">
        <v>10</v>
      </c>
      <c r="R6" s="66"/>
      <c r="S6" s="66"/>
      <c r="T6" s="66"/>
      <c r="U6" s="66"/>
      <c r="V6" s="69">
        <v>4</v>
      </c>
      <c r="W6" s="66"/>
      <c r="X6" s="66">
        <v>10</v>
      </c>
      <c r="Y6" s="66"/>
      <c r="Z6" s="66"/>
      <c r="AA6" s="69">
        <v>2</v>
      </c>
      <c r="AB6" s="64">
        <v>41.04</v>
      </c>
      <c r="AC6" s="77" t="s">
        <v>37</v>
      </c>
    </row>
    <row r="7" spans="1:29" s="3" customFormat="1" ht="18.75" customHeight="1">
      <c r="A7" s="56">
        <v>3</v>
      </c>
      <c r="B7" s="19" t="s">
        <v>40</v>
      </c>
      <c r="C7" s="57">
        <v>18021201016</v>
      </c>
      <c r="D7" s="19" t="s">
        <v>33</v>
      </c>
      <c r="E7" s="19" t="s">
        <v>41</v>
      </c>
      <c r="F7" s="56"/>
      <c r="G7" s="58">
        <v>83.9</v>
      </c>
      <c r="H7" s="59">
        <v>33.56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6">
        <v>3</v>
      </c>
      <c r="T7" s="60"/>
      <c r="U7" s="60"/>
      <c r="V7" s="70">
        <v>1.2</v>
      </c>
      <c r="W7" s="60"/>
      <c r="X7" s="66">
        <v>17</v>
      </c>
      <c r="Y7" s="66"/>
      <c r="Z7" s="66">
        <v>5</v>
      </c>
      <c r="AA7" s="69" t="s">
        <v>42</v>
      </c>
      <c r="AB7" s="59">
        <v>39.16</v>
      </c>
      <c r="AC7" s="77" t="s">
        <v>37</v>
      </c>
    </row>
    <row r="8" spans="1:29" s="3" customFormat="1" ht="18.75" customHeight="1">
      <c r="A8" s="56">
        <v>4</v>
      </c>
      <c r="B8" s="19" t="s">
        <v>43</v>
      </c>
      <c r="C8" s="57">
        <v>18021201013</v>
      </c>
      <c r="D8" s="19" t="s">
        <v>33</v>
      </c>
      <c r="E8" s="19" t="s">
        <v>44</v>
      </c>
      <c r="F8" s="56"/>
      <c r="G8" s="58">
        <v>82.7</v>
      </c>
      <c r="H8" s="59">
        <v>33.08</v>
      </c>
      <c r="I8" s="60"/>
      <c r="J8" s="60"/>
      <c r="K8" s="60"/>
      <c r="L8" s="60"/>
      <c r="M8" s="66"/>
      <c r="N8" s="66"/>
      <c r="O8" s="66"/>
      <c r="P8" s="66"/>
      <c r="Q8" s="66"/>
      <c r="R8" s="66">
        <v>10</v>
      </c>
      <c r="S8" s="66"/>
      <c r="T8" s="66"/>
      <c r="U8" s="66"/>
      <c r="V8" s="69" t="s">
        <v>45</v>
      </c>
      <c r="W8" s="66"/>
      <c r="X8" s="66">
        <v>7</v>
      </c>
      <c r="Y8" s="66"/>
      <c r="Z8" s="66"/>
      <c r="AA8" s="69" t="s">
        <v>46</v>
      </c>
      <c r="AB8" s="59">
        <v>38.48</v>
      </c>
      <c r="AC8" s="77" t="s">
        <v>37</v>
      </c>
    </row>
    <row r="9" spans="1:29" s="3" customFormat="1" ht="18.75">
      <c r="A9" s="56">
        <v>5</v>
      </c>
      <c r="B9" s="19" t="s">
        <v>47</v>
      </c>
      <c r="C9" s="57">
        <v>18021201002</v>
      </c>
      <c r="D9" s="19" t="s">
        <v>33</v>
      </c>
      <c r="E9" s="19" t="s">
        <v>48</v>
      </c>
      <c r="F9" s="56"/>
      <c r="G9" s="58">
        <v>83.2</v>
      </c>
      <c r="H9" s="59">
        <v>33.28</v>
      </c>
      <c r="I9" s="60"/>
      <c r="J9" s="60"/>
      <c r="K9" s="60"/>
      <c r="L9" s="60"/>
      <c r="M9" s="66"/>
      <c r="N9" s="66"/>
      <c r="O9" s="66"/>
      <c r="P9" s="66"/>
      <c r="Q9" s="66"/>
      <c r="R9" s="66">
        <v>5</v>
      </c>
      <c r="S9" s="66"/>
      <c r="T9" s="66"/>
      <c r="U9" s="66"/>
      <c r="V9" s="69">
        <v>2</v>
      </c>
      <c r="W9" s="66"/>
      <c r="X9" s="66">
        <v>15</v>
      </c>
      <c r="Y9" s="66"/>
      <c r="Z9" s="66"/>
      <c r="AA9" s="69" t="s">
        <v>49</v>
      </c>
      <c r="AB9" s="59">
        <v>38.28</v>
      </c>
      <c r="AC9" s="77" t="s">
        <v>37</v>
      </c>
    </row>
    <row r="10" spans="1:29" s="3" customFormat="1" ht="18.75">
      <c r="A10" s="56">
        <v>6</v>
      </c>
      <c r="B10" s="19" t="s">
        <v>50</v>
      </c>
      <c r="C10" s="57">
        <v>18021201010</v>
      </c>
      <c r="D10" s="19" t="s">
        <v>33</v>
      </c>
      <c r="E10" s="19" t="s">
        <v>51</v>
      </c>
      <c r="F10" s="60"/>
      <c r="G10" s="58">
        <v>83.6</v>
      </c>
      <c r="H10" s="59">
        <v>33.44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9"/>
      <c r="W10" s="70"/>
      <c r="X10" s="66">
        <v>10</v>
      </c>
      <c r="Y10" s="70"/>
      <c r="Z10" s="70"/>
      <c r="AA10" s="69" t="s">
        <v>36</v>
      </c>
      <c r="AB10" s="59">
        <v>35.44</v>
      </c>
      <c r="AC10" s="77" t="s">
        <v>52</v>
      </c>
    </row>
    <row r="11" spans="1:29" s="3" customFormat="1" ht="18.75" customHeight="1">
      <c r="A11" s="56">
        <v>7</v>
      </c>
      <c r="B11" s="19" t="s">
        <v>53</v>
      </c>
      <c r="C11" s="57">
        <v>18021201003</v>
      </c>
      <c r="D11" s="19" t="s">
        <v>33</v>
      </c>
      <c r="E11" s="19" t="s">
        <v>54</v>
      </c>
      <c r="F11" s="60"/>
      <c r="G11" s="58">
        <v>86.1</v>
      </c>
      <c r="H11" s="59">
        <v>34.44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9"/>
      <c r="W11" s="60"/>
      <c r="X11" s="60"/>
      <c r="Y11" s="60"/>
      <c r="Z11" s="60"/>
      <c r="AA11" s="69"/>
      <c r="AB11" s="59">
        <v>34.44</v>
      </c>
      <c r="AC11" s="77" t="s">
        <v>52</v>
      </c>
    </row>
    <row r="12" spans="1:29" s="3" customFormat="1" ht="18.75" customHeight="1">
      <c r="A12" s="56">
        <v>8</v>
      </c>
      <c r="B12" s="19" t="s">
        <v>55</v>
      </c>
      <c r="C12" s="57">
        <v>18021201004</v>
      </c>
      <c r="D12" s="19" t="s">
        <v>33</v>
      </c>
      <c r="E12" s="19" t="s">
        <v>56</v>
      </c>
      <c r="F12" s="60"/>
      <c r="G12" s="58">
        <v>85.8</v>
      </c>
      <c r="H12" s="59">
        <v>34.42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9"/>
      <c r="W12" s="60"/>
      <c r="X12" s="60"/>
      <c r="Y12" s="60"/>
      <c r="Z12" s="60"/>
      <c r="AA12" s="69"/>
      <c r="AB12" s="59">
        <v>34.42</v>
      </c>
      <c r="AC12" s="77" t="s">
        <v>52</v>
      </c>
    </row>
    <row r="13" spans="1:29" s="3" customFormat="1" ht="18.75" customHeight="1">
      <c r="A13" s="56">
        <v>9</v>
      </c>
      <c r="B13" s="19" t="s">
        <v>57</v>
      </c>
      <c r="C13" s="57">
        <v>18021201017</v>
      </c>
      <c r="D13" s="19" t="s">
        <v>33</v>
      </c>
      <c r="E13" s="19" t="s">
        <v>58</v>
      </c>
      <c r="F13" s="56"/>
      <c r="G13" s="58">
        <v>85.4</v>
      </c>
      <c r="H13" s="59">
        <v>34.16</v>
      </c>
      <c r="I13" s="56"/>
      <c r="J13" s="56"/>
      <c r="K13" s="56"/>
      <c r="L13" s="56"/>
      <c r="M13" s="56"/>
      <c r="N13" s="67"/>
      <c r="O13" s="67"/>
      <c r="P13" s="67"/>
      <c r="Q13" s="56"/>
      <c r="R13" s="56"/>
      <c r="S13" s="56"/>
      <c r="T13" s="56"/>
      <c r="U13" s="56"/>
      <c r="V13" s="71"/>
      <c r="W13" s="71"/>
      <c r="X13" s="71"/>
      <c r="Y13" s="71"/>
      <c r="Z13" s="71"/>
      <c r="AA13" s="71"/>
      <c r="AB13" s="59">
        <v>34.16</v>
      </c>
      <c r="AC13" s="77" t="s">
        <v>52</v>
      </c>
    </row>
    <row r="14" spans="1:29" s="3" customFormat="1" ht="19.5" customHeight="1">
      <c r="A14" s="56">
        <v>10</v>
      </c>
      <c r="B14" s="19" t="s">
        <v>59</v>
      </c>
      <c r="C14" s="57">
        <v>18021201007</v>
      </c>
      <c r="D14" s="19" t="s">
        <v>33</v>
      </c>
      <c r="E14" s="19" t="s">
        <v>60</v>
      </c>
      <c r="F14" s="60"/>
      <c r="G14" s="58">
        <v>84.9</v>
      </c>
      <c r="H14" s="59">
        <v>33.96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9"/>
      <c r="W14" s="70"/>
      <c r="X14" s="70"/>
      <c r="Y14" s="70"/>
      <c r="Z14" s="70"/>
      <c r="AA14" s="69"/>
      <c r="AB14" s="59">
        <v>33.96</v>
      </c>
      <c r="AC14" s="77" t="s">
        <v>52</v>
      </c>
    </row>
    <row r="15" spans="1:29" s="3" customFormat="1" ht="18.75" customHeight="1">
      <c r="A15" s="56">
        <v>11</v>
      </c>
      <c r="B15" s="19" t="s">
        <v>61</v>
      </c>
      <c r="C15" s="57">
        <v>18021201009</v>
      </c>
      <c r="D15" s="19" t="s">
        <v>33</v>
      </c>
      <c r="E15" s="19" t="s">
        <v>39</v>
      </c>
      <c r="F15" s="60"/>
      <c r="G15" s="58">
        <v>84.8</v>
      </c>
      <c r="H15" s="59">
        <v>33.92</v>
      </c>
      <c r="I15" s="60"/>
      <c r="J15" s="60"/>
      <c r="K15" s="60"/>
      <c r="L15" s="60"/>
      <c r="M15" s="60"/>
      <c r="N15" s="60"/>
      <c r="O15" s="60"/>
      <c r="P15" s="66"/>
      <c r="Q15" s="60"/>
      <c r="R15" s="60"/>
      <c r="S15" s="60"/>
      <c r="T15" s="60"/>
      <c r="U15" s="60"/>
      <c r="V15" s="69"/>
      <c r="W15" s="66"/>
      <c r="X15" s="66"/>
      <c r="Y15" s="66"/>
      <c r="Z15" s="70"/>
      <c r="AA15" s="69"/>
      <c r="AB15" s="59">
        <v>33.92</v>
      </c>
      <c r="AC15" s="77" t="s">
        <v>52</v>
      </c>
    </row>
    <row r="16" spans="1:29" s="3" customFormat="1" ht="18.75" customHeight="1">
      <c r="A16" s="56">
        <v>12</v>
      </c>
      <c r="B16" s="19" t="s">
        <v>62</v>
      </c>
      <c r="C16" s="57">
        <v>18021201012</v>
      </c>
      <c r="D16" s="19" t="s">
        <v>33</v>
      </c>
      <c r="E16" s="61" t="s">
        <v>63</v>
      </c>
      <c r="F16" s="60"/>
      <c r="G16" s="58">
        <v>84.6</v>
      </c>
      <c r="H16" s="59">
        <v>33.84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9"/>
      <c r="W16" s="60"/>
      <c r="X16" s="60"/>
      <c r="Y16" s="60"/>
      <c r="Z16" s="60"/>
      <c r="AA16" s="69"/>
      <c r="AB16" s="59">
        <v>33.84</v>
      </c>
      <c r="AC16" s="77" t="s">
        <v>64</v>
      </c>
    </row>
    <row r="17" spans="1:29" ht="18.75">
      <c r="A17" s="56">
        <v>13</v>
      </c>
      <c r="B17" s="57" t="s">
        <v>65</v>
      </c>
      <c r="C17" s="57">
        <v>18021201011</v>
      </c>
      <c r="D17" s="19" t="s">
        <v>33</v>
      </c>
      <c r="E17" s="62" t="s">
        <v>66</v>
      </c>
      <c r="F17" s="57"/>
      <c r="G17" s="57">
        <v>84.2</v>
      </c>
      <c r="H17" s="59">
        <f>G17*0.4</f>
        <v>33.68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69"/>
      <c r="W17" s="57"/>
      <c r="X17" s="57"/>
      <c r="Y17" s="57"/>
      <c r="Z17" s="57"/>
      <c r="AA17" s="69"/>
      <c r="AB17" s="64">
        <v>33.68</v>
      </c>
      <c r="AC17" s="77" t="s">
        <v>64</v>
      </c>
    </row>
    <row r="18" spans="1:29" s="3" customFormat="1" ht="18.75" customHeight="1">
      <c r="A18" s="56">
        <v>14</v>
      </c>
      <c r="B18" s="19" t="s">
        <v>67</v>
      </c>
      <c r="C18" s="57">
        <v>18021201001</v>
      </c>
      <c r="D18" s="19" t="s">
        <v>33</v>
      </c>
      <c r="E18" s="19" t="s">
        <v>48</v>
      </c>
      <c r="F18" s="63"/>
      <c r="G18" s="58">
        <v>83.9</v>
      </c>
      <c r="H18" s="64">
        <v>33.56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9"/>
      <c r="W18" s="63"/>
      <c r="X18" s="63"/>
      <c r="Y18" s="63"/>
      <c r="Z18" s="63"/>
      <c r="AA18" s="78"/>
      <c r="AB18" s="64">
        <v>33.56</v>
      </c>
      <c r="AC18" s="77" t="s">
        <v>64</v>
      </c>
    </row>
    <row r="19" spans="1:29" s="3" customFormat="1" ht="18.75" customHeight="1">
      <c r="A19" s="56">
        <v>15</v>
      </c>
      <c r="B19" s="19" t="s">
        <v>68</v>
      </c>
      <c r="C19" s="57">
        <v>18021201005</v>
      </c>
      <c r="D19" s="19" t="s">
        <v>33</v>
      </c>
      <c r="E19" s="19" t="s">
        <v>56</v>
      </c>
      <c r="F19" s="60"/>
      <c r="G19" s="58">
        <v>83.7</v>
      </c>
      <c r="H19" s="59">
        <v>33.48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9"/>
      <c r="W19" s="70"/>
      <c r="X19" s="70"/>
      <c r="Y19" s="70"/>
      <c r="Z19" s="70"/>
      <c r="AA19" s="69"/>
      <c r="AB19" s="59">
        <v>33.48</v>
      </c>
      <c r="AC19" s="79"/>
    </row>
    <row r="20" spans="1:29" s="3" customFormat="1" ht="18.75" customHeight="1">
      <c r="A20" s="56">
        <v>16</v>
      </c>
      <c r="B20" s="19" t="s">
        <v>69</v>
      </c>
      <c r="C20" s="57">
        <v>18021201008</v>
      </c>
      <c r="D20" s="19" t="s">
        <v>33</v>
      </c>
      <c r="E20" s="19" t="s">
        <v>54</v>
      </c>
      <c r="F20" s="60"/>
      <c r="G20" s="58">
        <v>82.9</v>
      </c>
      <c r="H20" s="59">
        <v>33.16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9"/>
      <c r="W20" s="70"/>
      <c r="X20" s="70"/>
      <c r="Y20" s="70"/>
      <c r="Z20" s="70"/>
      <c r="AA20" s="69"/>
      <c r="AB20" s="59">
        <v>33.16</v>
      </c>
      <c r="AC20" s="79"/>
    </row>
    <row r="21" spans="1:29" s="3" customFormat="1" ht="18.75" customHeight="1">
      <c r="A21" s="56">
        <v>17</v>
      </c>
      <c r="B21" s="19" t="s">
        <v>70</v>
      </c>
      <c r="C21" s="57">
        <v>18021201006</v>
      </c>
      <c r="D21" s="19" t="s">
        <v>33</v>
      </c>
      <c r="E21" s="19" t="s">
        <v>44</v>
      </c>
      <c r="F21" s="60"/>
      <c r="G21" s="58">
        <v>82.5</v>
      </c>
      <c r="H21" s="59">
        <v>33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9"/>
      <c r="W21" s="70"/>
      <c r="X21" s="70"/>
      <c r="Y21" s="70"/>
      <c r="Z21" s="70"/>
      <c r="AA21" s="69"/>
      <c r="AB21" s="59">
        <v>33</v>
      </c>
      <c r="AC21" s="79"/>
    </row>
  </sheetData>
  <sheetProtection/>
  <mergeCells count="19">
    <mergeCell ref="A1:AB1"/>
    <mergeCell ref="M2:U2"/>
    <mergeCell ref="M3:P3"/>
    <mergeCell ref="Q3:S3"/>
    <mergeCell ref="T3:U3"/>
    <mergeCell ref="A2:A4"/>
    <mergeCell ref="B2:B4"/>
    <mergeCell ref="C2:C4"/>
    <mergeCell ref="D2:D4"/>
    <mergeCell ref="E2:E4"/>
    <mergeCell ref="F2:F4"/>
    <mergeCell ref="G2:G4"/>
    <mergeCell ref="H2:H4"/>
    <mergeCell ref="V2:V4"/>
    <mergeCell ref="AA2:AA4"/>
    <mergeCell ref="AB2:AB4"/>
    <mergeCell ref="AC2:AC4"/>
    <mergeCell ref="I2:L3"/>
    <mergeCell ref="W2:Z3"/>
  </mergeCells>
  <printOptions/>
  <pageMargins left="0.03888888888888889" right="0" top="0.98" bottom="0.98" header="0.51" footer="0.51"/>
  <pageSetup fitToHeight="0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zoomScale="70" zoomScaleNormal="70" workbookViewId="0" topLeftCell="A6">
      <selection activeCell="M11" sqref="M11"/>
    </sheetView>
  </sheetViews>
  <sheetFormatPr defaultColWidth="9.00390625" defaultRowHeight="14.25"/>
  <cols>
    <col min="1" max="1" width="4.75390625" style="3" customWidth="1"/>
    <col min="2" max="2" width="10.125" style="4" customWidth="1"/>
    <col min="3" max="3" width="14.375" style="1" customWidth="1"/>
    <col min="4" max="4" width="9.75390625" style="4" customWidth="1"/>
    <col min="5" max="5" width="9.50390625" style="5" customWidth="1"/>
    <col min="6" max="6" width="36.125" style="6" customWidth="1"/>
    <col min="7" max="7" width="43.625" style="7" customWidth="1"/>
    <col min="8" max="8" width="9.00390625" style="4" customWidth="1"/>
    <col min="9" max="9" width="13.50390625" style="8" customWidth="1"/>
    <col min="10" max="10" width="20.375" style="4" customWidth="1"/>
    <col min="11" max="16384" width="9.00390625" style="4" customWidth="1"/>
  </cols>
  <sheetData>
    <row r="1" spans="1:10" s="1" customFormat="1" ht="46.5" customHeight="1">
      <c r="A1" s="9" t="s">
        <v>71</v>
      </c>
      <c r="B1" s="10"/>
      <c r="C1" s="10"/>
      <c r="D1" s="10"/>
      <c r="E1" s="10"/>
      <c r="F1" s="10"/>
      <c r="G1" s="10"/>
      <c r="H1" s="10"/>
      <c r="I1" s="10"/>
      <c r="J1" s="44"/>
    </row>
    <row r="2" spans="1:10" ht="40.5" customHeight="1">
      <c r="A2" s="11" t="s">
        <v>1</v>
      </c>
      <c r="B2" s="11" t="s">
        <v>2</v>
      </c>
      <c r="C2" s="11" t="s">
        <v>4</v>
      </c>
      <c r="D2" s="11" t="s">
        <v>5</v>
      </c>
      <c r="E2" s="11" t="s">
        <v>72</v>
      </c>
      <c r="F2" s="11" t="s">
        <v>10</v>
      </c>
      <c r="G2" s="11" t="s">
        <v>11</v>
      </c>
      <c r="H2" s="11" t="s">
        <v>12</v>
      </c>
      <c r="I2" s="11" t="s">
        <v>73</v>
      </c>
      <c r="J2" s="45" t="s">
        <v>74</v>
      </c>
    </row>
    <row r="3" spans="1:10" ht="127.5" customHeight="1">
      <c r="A3" s="12">
        <v>1</v>
      </c>
      <c r="B3" s="13" t="s">
        <v>47</v>
      </c>
      <c r="C3" s="14" t="s">
        <v>33</v>
      </c>
      <c r="D3" s="14" t="s">
        <v>48</v>
      </c>
      <c r="E3" s="15"/>
      <c r="F3" s="16" t="s">
        <v>75</v>
      </c>
      <c r="G3" s="17" t="s">
        <v>76</v>
      </c>
      <c r="H3" s="18" t="s">
        <v>77</v>
      </c>
      <c r="I3" s="18" t="s">
        <v>78</v>
      </c>
      <c r="J3" s="46"/>
    </row>
    <row r="4" spans="1:10" ht="126" customHeight="1">
      <c r="A4" s="19">
        <v>2</v>
      </c>
      <c r="B4" s="20" t="s">
        <v>32</v>
      </c>
      <c r="C4" s="14" t="s">
        <v>33</v>
      </c>
      <c r="D4" s="14" t="s">
        <v>34</v>
      </c>
      <c r="E4" s="15"/>
      <c r="F4" s="16" t="s">
        <v>79</v>
      </c>
      <c r="G4" s="16" t="s">
        <v>80</v>
      </c>
      <c r="H4" s="18" t="s">
        <v>81</v>
      </c>
      <c r="I4" s="18" t="s">
        <v>82</v>
      </c>
      <c r="J4" s="46"/>
    </row>
    <row r="5" spans="1:10" ht="126" customHeight="1">
      <c r="A5" s="19">
        <v>3</v>
      </c>
      <c r="B5" s="21" t="s">
        <v>43</v>
      </c>
      <c r="C5" s="19" t="s">
        <v>33</v>
      </c>
      <c r="D5" s="19" t="s">
        <v>44</v>
      </c>
      <c r="E5" s="15"/>
      <c r="F5" s="16" t="s">
        <v>83</v>
      </c>
      <c r="G5" s="16" t="s">
        <v>84</v>
      </c>
      <c r="H5" s="18" t="s">
        <v>85</v>
      </c>
      <c r="I5" s="18">
        <v>82.7</v>
      </c>
      <c r="J5" s="47"/>
    </row>
    <row r="6" spans="1:10" ht="102" customHeight="1">
      <c r="A6" s="19">
        <v>4</v>
      </c>
      <c r="B6" s="20" t="s">
        <v>38</v>
      </c>
      <c r="C6" s="14" t="s">
        <v>33</v>
      </c>
      <c r="D6" s="19" t="s">
        <v>39</v>
      </c>
      <c r="E6" s="22"/>
      <c r="F6" s="23" t="s">
        <v>86</v>
      </c>
      <c r="G6" s="24" t="s">
        <v>87</v>
      </c>
      <c r="H6" s="25">
        <v>41.04</v>
      </c>
      <c r="I6" s="18">
        <v>87.6</v>
      </c>
      <c r="J6" s="46"/>
    </row>
    <row r="7" spans="1:10" ht="141.75" customHeight="1">
      <c r="A7" s="26">
        <v>5</v>
      </c>
      <c r="B7" s="27" t="s">
        <v>40</v>
      </c>
      <c r="C7" s="28" t="s">
        <v>33</v>
      </c>
      <c r="D7" s="26" t="s">
        <v>41</v>
      </c>
      <c r="E7" s="29"/>
      <c r="F7" s="30" t="s">
        <v>88</v>
      </c>
      <c r="G7" s="31" t="s">
        <v>89</v>
      </c>
      <c r="H7" s="32" t="s">
        <v>90</v>
      </c>
      <c r="I7" s="32" t="s">
        <v>91</v>
      </c>
      <c r="J7" s="48"/>
    </row>
    <row r="8" spans="1:10" s="2" customFormat="1" ht="78.75" customHeight="1">
      <c r="A8" s="33">
        <v>6</v>
      </c>
      <c r="B8" s="20" t="s">
        <v>61</v>
      </c>
      <c r="C8" s="19" t="s">
        <v>33</v>
      </c>
      <c r="D8" s="19" t="s">
        <v>39</v>
      </c>
      <c r="E8" s="22"/>
      <c r="F8" s="34"/>
      <c r="G8" s="35"/>
      <c r="H8" s="36">
        <v>33.92</v>
      </c>
      <c r="I8" s="18">
        <v>84.8</v>
      </c>
      <c r="J8" s="49" t="s">
        <v>92</v>
      </c>
    </row>
    <row r="9" spans="1:10" ht="78.75" customHeight="1">
      <c r="A9" s="37">
        <v>7</v>
      </c>
      <c r="B9" s="38" t="s">
        <v>50</v>
      </c>
      <c r="C9" s="39" t="s">
        <v>33</v>
      </c>
      <c r="D9" s="39" t="s">
        <v>51</v>
      </c>
      <c r="E9" s="40"/>
      <c r="F9" s="41"/>
      <c r="G9" s="42" t="s">
        <v>93</v>
      </c>
      <c r="H9" s="43" t="s">
        <v>94</v>
      </c>
      <c r="I9" s="50" t="s">
        <v>95</v>
      </c>
      <c r="J9" s="51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7" ht="15.75">
      <c r="A227" s="3"/>
    </row>
    <row r="228" ht="15.75">
      <c r="A228" s="3"/>
    </row>
    <row r="229" ht="15.75">
      <c r="A229" s="3"/>
    </row>
    <row r="230" ht="15.75">
      <c r="A230" s="3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0" ht="15.75">
      <c r="A260" s="3"/>
    </row>
    <row r="261" ht="15.75">
      <c r="A261" s="3"/>
    </row>
    <row r="262" ht="15.75">
      <c r="A262" s="3"/>
    </row>
    <row r="263" ht="15.75">
      <c r="A263" s="3"/>
    </row>
    <row r="264" ht="15.75">
      <c r="A264" s="3"/>
    </row>
    <row r="265" ht="15.75">
      <c r="A265" s="3"/>
    </row>
    <row r="266" ht="15.75">
      <c r="A266" s="3"/>
    </row>
    <row r="267" ht="15.75">
      <c r="A267" s="3"/>
    </row>
    <row r="268" ht="15.75">
      <c r="A268" s="3"/>
    </row>
    <row r="269" ht="15.75">
      <c r="A269" s="3"/>
    </row>
    <row r="270" ht="15.75">
      <c r="A270" s="3"/>
    </row>
    <row r="271" ht="15.75">
      <c r="A271" s="3"/>
    </row>
    <row r="272" ht="15.75">
      <c r="A272" s="3"/>
    </row>
    <row r="273" ht="15.75">
      <c r="A273" s="3"/>
    </row>
    <row r="274" ht="15.75">
      <c r="A274" s="3"/>
    </row>
    <row r="275" ht="15.75">
      <c r="A275" s="3"/>
    </row>
    <row r="276" ht="15.75">
      <c r="A276" s="3"/>
    </row>
    <row r="277" ht="15.75">
      <c r="A277" s="3"/>
    </row>
    <row r="278" ht="15.75">
      <c r="A278" s="3"/>
    </row>
    <row r="279" ht="15.75">
      <c r="A279" s="3"/>
    </row>
    <row r="280" ht="15.75">
      <c r="A280" s="3"/>
    </row>
    <row r="281" ht="15.75">
      <c r="A281" s="3"/>
    </row>
    <row r="282" ht="15.75">
      <c r="A282" s="3"/>
    </row>
    <row r="283" ht="15.75">
      <c r="A283" s="3"/>
    </row>
    <row r="284" ht="15.75">
      <c r="A284" s="3"/>
    </row>
    <row r="285" ht="15.75">
      <c r="A285" s="3"/>
    </row>
    <row r="286" ht="15.75">
      <c r="A286" s="3"/>
    </row>
    <row r="287" ht="15.75">
      <c r="A287" s="3"/>
    </row>
    <row r="288" ht="15.75">
      <c r="A288" s="3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  <row r="307" ht="15.75">
      <c r="A307" s="3"/>
    </row>
    <row r="308" ht="15.75">
      <c r="A308" s="3"/>
    </row>
    <row r="309" ht="15.75">
      <c r="A309" s="3"/>
    </row>
    <row r="310" ht="15.75">
      <c r="A310" s="3"/>
    </row>
    <row r="311" ht="15.75">
      <c r="A311" s="3"/>
    </row>
    <row r="312" ht="15.75">
      <c r="A312" s="3"/>
    </row>
    <row r="313" ht="15.75">
      <c r="A313" s="3"/>
    </row>
    <row r="314" ht="15.75">
      <c r="A314" s="3"/>
    </row>
    <row r="315" ht="15.75">
      <c r="A315" s="3"/>
    </row>
    <row r="316" ht="15.75">
      <c r="A316" s="3"/>
    </row>
    <row r="317" ht="15.75">
      <c r="A317" s="3"/>
    </row>
    <row r="318" ht="15.75">
      <c r="A318" s="3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</sheetData>
  <sheetProtection/>
  <mergeCells count="1">
    <mergeCell ref="A1:I1"/>
  </mergeCells>
  <printOptions/>
  <pageMargins left="0.38" right="0.29" top="0.56" bottom="0.28" header="0.65" footer="0.51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</dc:creator>
  <cp:keywords/>
  <dc:description/>
  <cp:lastModifiedBy>陳</cp:lastModifiedBy>
  <cp:lastPrinted>2007-05-07T02:56:28Z</cp:lastPrinted>
  <dcterms:created xsi:type="dcterms:W3CDTF">1996-12-17T01:32:42Z</dcterms:created>
  <dcterms:modified xsi:type="dcterms:W3CDTF">2020-09-28T08:36:51Z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